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T:\Bernadeta Brzeska\2022\Nabór NFOŚ PRWEE\Listy rankingowe\"/>
    </mc:Choice>
  </mc:AlternateContent>
  <xr:revisionPtr revIDLastSave="0" documentId="13_ncr:1_{CEAC3863-A44D-4B60-AB73-87EB2B41F8E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definedNames>
    <definedName name="_xlnm._FilterDatabase" localSheetId="0" hidden="1">Arkusz1!$A$7:$O$7</definedName>
    <definedName name="_xlnm.Print_Area" localSheetId="0">Arkusz1!$A$1:$N$23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1" l="1"/>
  <c r="G18" i="1"/>
  <c r="H18" i="1"/>
  <c r="E18" i="1"/>
</calcChain>
</file>

<file path=xl/sharedStrings.xml><?xml version="1.0" encoding="utf-8"?>
<sst xmlns="http://schemas.openxmlformats.org/spreadsheetml/2006/main" count="85" uniqueCount="69">
  <si>
    <t>L.p.</t>
  </si>
  <si>
    <t>Nazwa przedsięwzięcia</t>
  </si>
  <si>
    <t>Wnioskodawca</t>
  </si>
  <si>
    <t>Koszt całkowity (zł)</t>
  </si>
  <si>
    <t>Koszt kwalifikowany (zł)</t>
  </si>
  <si>
    <t>Wnioskowana kwota dofinansowania (zł)</t>
  </si>
  <si>
    <t>Ocena formalna (wg kryteriów dostępu)</t>
  </si>
  <si>
    <t>pozytywna</t>
  </si>
  <si>
    <t xml:space="preserve">Ocena wg kryteriów jakościowych punktowych (pkt) </t>
  </si>
  <si>
    <t>UWAGI</t>
  </si>
  <si>
    <t>Przyznana kwota dotacji (zł)</t>
  </si>
  <si>
    <t>Nr wniosku</t>
  </si>
  <si>
    <t xml:space="preserve">Termin naboru: od dnia 19.09.2022 r. do dnia 30.09.2022 r. </t>
  </si>
  <si>
    <t>Związek Gmin Dorzecza Wisłoki</t>
  </si>
  <si>
    <t>Planowany zasięg przedsięwzięcia (liczba osób)</t>
  </si>
  <si>
    <t>Okres realizacji (od:….)</t>
  </si>
  <si>
    <t>Okres realizacji (do: .......)</t>
  </si>
  <si>
    <t>01.01.2023</t>
  </si>
  <si>
    <t>01.11.2022</t>
  </si>
  <si>
    <t>30.11.2023</t>
  </si>
  <si>
    <t>SUMA</t>
  </si>
  <si>
    <t xml:space="preserve">Decyzja o przyznaniu dofinansowania podjęta pod warunkiem przesunięcia części alokacji środków NFOŚiGW na 2023 r. </t>
  </si>
  <si>
    <t>Lista rankingowa w konkursie wniosków o dofinansowanie, w ramach programu "Program Regionalnego Wsparcia Edukacji Ekologicznej"
 Część 1, obszar tematyczny: Zrównoważony rozwój, ochrona środowiska i gospodarka wodna - wnioski ocenione pozytywnie</t>
  </si>
  <si>
    <t xml:space="preserve">Alokacja naboru dla obszaru tematycznego Zrównoważony rozwój, ochrona środowiska i gospodarka wodna: </t>
  </si>
  <si>
    <t>2022 r. - 150.000,00 zł</t>
  </si>
  <si>
    <t>2023 r. - 450.000,00 zł,</t>
  </si>
  <si>
    <t>2024 r. - 0,00 zł.</t>
  </si>
  <si>
    <t>Gmina Tryńcza</t>
  </si>
  <si>
    <t>Utworzenie tematycznej ścieżki edukacyjnej oraz działania rozpowszechniające wiedzę z zakresu ochrony środowiska w Gminie Tryńcza</t>
  </si>
  <si>
    <t>Skarby podkarpackiej przyrody</t>
  </si>
  <si>
    <t>Magurski Park Narodowy</t>
  </si>
  <si>
    <t>Magurska szkoła przyrody</t>
  </si>
  <si>
    <t>Mój kawałek świata - dbam o Ziemię ze Związkiem Gmin Dorzecza Wisłoki</t>
  </si>
  <si>
    <t>Gmina Miasto Rzeszów</t>
  </si>
  <si>
    <t>,,Czyste środowisko gwarancją lepszej jakości życia" - rozwój bazy edukacji ekologicznej</t>
  </si>
  <si>
    <t>Województwo Podkarpackie - ZKPK w Krosnie</t>
  </si>
  <si>
    <t>Doposażenie ekspozycji edukacyjno-przyrodniczej Zespołu Karpackich Parków Krajobrazowych w Krośnie</t>
  </si>
  <si>
    <t>Gmina Miejsce Piastowe</t>
  </si>
  <si>
    <t>Współpraca w rolnictwie ekologicznym - wiele kultur jedno miejsce - od Kłajpedy po Saloniki</t>
  </si>
  <si>
    <t>Gmina Lubaczów</t>
  </si>
  <si>
    <t>,,Eko Gmina Lubaczów" - kampania informacyjno-edukacyjna na rzecz zrównoważonego rozwoju, ochrony środowiska i gospodarki wodnej</t>
  </si>
  <si>
    <t>Gmina Kuryłówka</t>
  </si>
  <si>
    <t>Ożanna - EkoPrzestrzeń</t>
  </si>
  <si>
    <t>Gmina Miasto Dębica</t>
  </si>
  <si>
    <t>Myślę Eko w Mieście Dębica</t>
  </si>
  <si>
    <t>22/1545</t>
  </si>
  <si>
    <t>22/1547</t>
  </si>
  <si>
    <t>22/1574</t>
  </si>
  <si>
    <t>Stowarzyszenie na Rzecz Rozwoju i Promocji Podkarpacia "Pro- Carpathia"</t>
  </si>
  <si>
    <t>22/1563</t>
  </si>
  <si>
    <t>22/1554</t>
  </si>
  <si>
    <t>22/1567</t>
  </si>
  <si>
    <t>22/1550</t>
  </si>
  <si>
    <t>22/1571</t>
  </si>
  <si>
    <t>22/1573</t>
  </si>
  <si>
    <t>22/1569</t>
  </si>
  <si>
    <t>30.06.2023</t>
  </si>
  <si>
    <t>01.02.2023</t>
  </si>
  <si>
    <t>16.11.2023</t>
  </si>
  <si>
    <t>01.03.2023</t>
  </si>
  <si>
    <t>15.12.2023</t>
  </si>
  <si>
    <t>30.09.2023</t>
  </si>
  <si>
    <t>01.12.2022</t>
  </si>
  <si>
    <t>25.06.2023</t>
  </si>
  <si>
    <t>01.06.2023</t>
  </si>
  <si>
    <t>10.09.2023</t>
  </si>
  <si>
    <t>01.05.2023</t>
  </si>
  <si>
    <t>31.08.2023</t>
  </si>
  <si>
    <t>Decyzja negatywna ze względu na przekroczenie łącznej alokacji środków 600.000,00 zł.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</si>
</sst>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2" applyFont="1" applyFill="1" applyBorder="1" applyAlignment="1">
      <alignment horizontal="center" vertical="center" wrapText="1"/>
    </xf>
    <xf numFmtId="0" fontId="1" fillId="3" borderId="1" xfId="2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3" xfId="2" applyFont="1" applyFill="1" applyBorder="1" applyAlignment="1">
      <alignment horizontal="center" vertical="center" wrapText="1"/>
    </xf>
    <xf numFmtId="0" fontId="1" fillId="3" borderId="3" xfId="2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2" xfId="0" applyFont="1" applyBorder="1"/>
    <xf numFmtId="0" fontId="0" fillId="2" borderId="1" xfId="0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1" xfId="0" applyNumberFormat="1" applyBorder="1" applyAlignment="1">
      <alignment horizontal="right" vertical="center" wrapText="1"/>
    </xf>
    <xf numFmtId="4" fontId="1" fillId="3" borderId="1" xfId="3" applyNumberFormat="1" applyFont="1" applyFill="1" applyBorder="1" applyAlignment="1">
      <alignment horizontal="right" vertical="center" wrapText="1"/>
    </xf>
    <xf numFmtId="4" fontId="1" fillId="3" borderId="3" xfId="3" applyNumberFormat="1" applyFont="1" applyFill="1" applyBorder="1" applyAlignment="1">
      <alignment horizontal="right" vertical="center" wrapText="1"/>
    </xf>
    <xf numFmtId="4" fontId="1" fillId="3" borderId="1" xfId="1" applyNumberFormat="1" applyFont="1" applyFill="1" applyBorder="1" applyAlignment="1">
      <alignment horizontal="center" vertical="center" wrapText="1"/>
    </xf>
    <xf numFmtId="4" fontId="1" fillId="3" borderId="3" xfId="1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1" fillId="3" borderId="1" xfId="1" applyNumberFormat="1" applyFont="1" applyFill="1" applyBorder="1" applyAlignment="1">
      <alignment horizontal="center" vertical="center" wrapText="1"/>
    </xf>
    <xf numFmtId="3" fontId="1" fillId="3" borderId="3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/>
    <xf numFmtId="0" fontId="2" fillId="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 wrapText="1"/>
    </xf>
  </cellXfs>
  <cellStyles count="4">
    <cellStyle name="Dziesiętny" xfId="3" builtinId="3"/>
    <cellStyle name="Normalny" xfId="0" builtinId="0"/>
    <cellStyle name="Normalny 3 2" xfId="2" xr:uid="{00000000-0005-0000-0000-000002000000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8"/>
  <sheetViews>
    <sheetView tabSelected="1" view="pageBreakPreview" zoomScale="80" zoomScaleNormal="100" zoomScaleSheetLayoutView="80" workbookViewId="0">
      <selection activeCell="H16" sqref="H16"/>
    </sheetView>
  </sheetViews>
  <sheetFormatPr defaultRowHeight="14.4" x14ac:dyDescent="0.3"/>
  <cols>
    <col min="1" max="1" width="5.6640625" customWidth="1"/>
    <col min="2" max="2" width="12.44140625" customWidth="1"/>
    <col min="3" max="3" width="25.6640625" style="17" customWidth="1"/>
    <col min="4" max="4" width="39" style="17" customWidth="1"/>
    <col min="5" max="5" width="16.33203125" customWidth="1"/>
    <col min="6" max="6" width="17.88671875" customWidth="1"/>
    <col min="7" max="7" width="19.21875" customWidth="1"/>
    <col min="8" max="8" width="17.77734375" customWidth="1"/>
    <col min="9" max="9" width="20.44140625" customWidth="1"/>
    <col min="10" max="10" width="15.88671875" customWidth="1"/>
    <col min="11" max="11" width="15.109375" customWidth="1"/>
    <col min="12" max="12" width="16" customWidth="1"/>
    <col min="13" max="13" width="14" customWidth="1"/>
    <col min="14" max="14" width="26.109375" customWidth="1"/>
    <col min="15" max="15" width="18.109375" customWidth="1"/>
  </cols>
  <sheetData>
    <row r="1" spans="1:15" ht="40.200000000000003" customHeight="1" x14ac:dyDescent="0.35">
      <c r="A1" s="30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12"/>
    </row>
    <row r="2" spans="1:15" ht="27.6" customHeight="1" x14ac:dyDescent="0.3">
      <c r="A2" s="31" t="s">
        <v>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13"/>
    </row>
    <row r="3" spans="1:15" ht="28.2" customHeight="1" x14ac:dyDescent="0.3">
      <c r="A3" s="31" t="s">
        <v>23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14"/>
    </row>
    <row r="4" spans="1:15" ht="18.600000000000001" customHeight="1" x14ac:dyDescent="0.3">
      <c r="A4" s="31" t="s">
        <v>24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13"/>
    </row>
    <row r="5" spans="1:15" ht="20.399999999999999" customHeight="1" x14ac:dyDescent="0.3">
      <c r="A5" s="31" t="s">
        <v>25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13"/>
    </row>
    <row r="6" spans="1:15" ht="28.2" customHeight="1" x14ac:dyDescent="0.3">
      <c r="A6" s="32" t="s">
        <v>26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13"/>
    </row>
    <row r="7" spans="1:15" ht="77.400000000000006" customHeight="1" x14ac:dyDescent="0.3">
      <c r="A7" s="1" t="s">
        <v>0</v>
      </c>
      <c r="B7" s="1" t="s">
        <v>11</v>
      </c>
      <c r="C7" s="1" t="s">
        <v>2</v>
      </c>
      <c r="D7" s="1" t="s">
        <v>1</v>
      </c>
      <c r="E7" s="1" t="s">
        <v>3</v>
      </c>
      <c r="F7" s="1" t="s">
        <v>4</v>
      </c>
      <c r="G7" s="1" t="s">
        <v>5</v>
      </c>
      <c r="H7" s="1" t="s">
        <v>10</v>
      </c>
      <c r="I7" s="1" t="s">
        <v>14</v>
      </c>
      <c r="J7" s="1" t="s">
        <v>15</v>
      </c>
      <c r="K7" s="1" t="s">
        <v>16</v>
      </c>
      <c r="L7" s="1" t="s">
        <v>6</v>
      </c>
      <c r="M7" s="2" t="s">
        <v>8</v>
      </c>
      <c r="N7" s="2" t="s">
        <v>9</v>
      </c>
    </row>
    <row r="8" spans="1:15" ht="63" customHeight="1" x14ac:dyDescent="0.3">
      <c r="A8" s="1">
        <v>1</v>
      </c>
      <c r="B8" s="4" t="s">
        <v>47</v>
      </c>
      <c r="C8" s="5" t="s">
        <v>27</v>
      </c>
      <c r="D8" s="5" t="s">
        <v>28</v>
      </c>
      <c r="E8" s="19">
        <v>65357.27</v>
      </c>
      <c r="F8" s="19">
        <v>65357.27</v>
      </c>
      <c r="G8" s="19">
        <v>58705.07</v>
      </c>
      <c r="H8" s="19">
        <v>58705.07</v>
      </c>
      <c r="I8" s="25">
        <v>27800</v>
      </c>
      <c r="J8" s="21" t="s">
        <v>59</v>
      </c>
      <c r="K8" s="21" t="s">
        <v>67</v>
      </c>
      <c r="L8" s="3" t="s">
        <v>7</v>
      </c>
      <c r="M8" s="10">
        <v>68</v>
      </c>
      <c r="N8" s="2"/>
    </row>
    <row r="9" spans="1:15" ht="46.2" customHeight="1" x14ac:dyDescent="0.3">
      <c r="A9" s="1">
        <v>2</v>
      </c>
      <c r="B9" s="4" t="s">
        <v>49</v>
      </c>
      <c r="C9" s="4" t="s">
        <v>48</v>
      </c>
      <c r="D9" s="5" t="s">
        <v>29</v>
      </c>
      <c r="E9" s="19">
        <v>59550</v>
      </c>
      <c r="F9" s="19">
        <v>59550</v>
      </c>
      <c r="G9" s="19">
        <v>51550</v>
      </c>
      <c r="H9" s="19">
        <v>51550</v>
      </c>
      <c r="I9" s="25">
        <v>305000</v>
      </c>
      <c r="J9" s="21" t="s">
        <v>18</v>
      </c>
      <c r="K9" s="21" t="s">
        <v>61</v>
      </c>
      <c r="L9" s="3" t="s">
        <v>7</v>
      </c>
      <c r="M9" s="10">
        <v>65</v>
      </c>
      <c r="N9" s="2"/>
    </row>
    <row r="10" spans="1:15" ht="33" customHeight="1" x14ac:dyDescent="0.3">
      <c r="A10" s="1">
        <v>3</v>
      </c>
      <c r="B10" s="4" t="s">
        <v>50</v>
      </c>
      <c r="C10" s="5" t="s">
        <v>30</v>
      </c>
      <c r="D10" s="5" t="s">
        <v>31</v>
      </c>
      <c r="E10" s="19">
        <v>92777.4</v>
      </c>
      <c r="F10" s="19">
        <v>92777.4</v>
      </c>
      <c r="G10" s="19">
        <v>83499.64</v>
      </c>
      <c r="H10" s="19">
        <v>83499.64</v>
      </c>
      <c r="I10" s="25">
        <v>5346</v>
      </c>
      <c r="J10" s="21" t="s">
        <v>57</v>
      </c>
      <c r="K10" s="21" t="s">
        <v>19</v>
      </c>
      <c r="L10" s="3" t="s">
        <v>7</v>
      </c>
      <c r="M10" s="2">
        <v>64</v>
      </c>
      <c r="N10" s="2"/>
    </row>
    <row r="11" spans="1:15" ht="37.200000000000003" customHeight="1" x14ac:dyDescent="0.3">
      <c r="A11" s="6">
        <v>4</v>
      </c>
      <c r="B11" s="7" t="s">
        <v>51</v>
      </c>
      <c r="C11" s="8" t="s">
        <v>13</v>
      </c>
      <c r="D11" s="8" t="s">
        <v>32</v>
      </c>
      <c r="E11" s="20">
        <v>166533.29999999999</v>
      </c>
      <c r="F11" s="20">
        <v>166533.29999999999</v>
      </c>
      <c r="G11" s="20">
        <v>149879.97</v>
      </c>
      <c r="H11" s="20">
        <v>149879.97</v>
      </c>
      <c r="I11" s="26">
        <v>8940</v>
      </c>
      <c r="J11" s="22" t="s">
        <v>17</v>
      </c>
      <c r="K11" s="22" t="s">
        <v>19</v>
      </c>
      <c r="L11" s="6" t="s">
        <v>7</v>
      </c>
      <c r="M11" s="11">
        <v>61</v>
      </c>
      <c r="N11" s="9"/>
    </row>
    <row r="12" spans="1:15" ht="46.8" customHeight="1" x14ac:dyDescent="0.3">
      <c r="A12" s="1">
        <v>5</v>
      </c>
      <c r="B12" s="16" t="s">
        <v>52</v>
      </c>
      <c r="C12" s="16" t="s">
        <v>33</v>
      </c>
      <c r="D12" s="16" t="s">
        <v>34</v>
      </c>
      <c r="E12" s="18">
        <v>24969</v>
      </c>
      <c r="F12" s="18">
        <v>24969</v>
      </c>
      <c r="G12" s="18">
        <v>22472.1</v>
      </c>
      <c r="H12" s="18">
        <v>22472.1</v>
      </c>
      <c r="I12" s="24">
        <v>5460</v>
      </c>
      <c r="J12" s="23" t="s">
        <v>59</v>
      </c>
      <c r="K12" s="23" t="s">
        <v>60</v>
      </c>
      <c r="L12" s="6" t="s">
        <v>7</v>
      </c>
      <c r="M12" s="2">
        <v>54</v>
      </c>
      <c r="N12" s="15"/>
    </row>
    <row r="13" spans="1:15" ht="46.8" customHeight="1" x14ac:dyDescent="0.3">
      <c r="A13" s="1">
        <v>6</v>
      </c>
      <c r="B13" s="16" t="s">
        <v>45</v>
      </c>
      <c r="C13" s="16" t="s">
        <v>35</v>
      </c>
      <c r="D13" s="16" t="s">
        <v>36</v>
      </c>
      <c r="E13" s="18">
        <v>34500</v>
      </c>
      <c r="F13" s="18">
        <v>34500</v>
      </c>
      <c r="G13" s="18">
        <v>31050</v>
      </c>
      <c r="H13" s="18">
        <v>31050</v>
      </c>
      <c r="I13" s="24">
        <v>5000</v>
      </c>
      <c r="J13" s="16" t="s">
        <v>56</v>
      </c>
      <c r="K13" s="16" t="s">
        <v>56</v>
      </c>
      <c r="L13" s="6" t="s">
        <v>7</v>
      </c>
      <c r="M13" s="2">
        <v>52</v>
      </c>
      <c r="N13" s="15"/>
    </row>
    <row r="14" spans="1:15" ht="73.8" customHeight="1" x14ac:dyDescent="0.3">
      <c r="A14" s="6">
        <v>7</v>
      </c>
      <c r="B14" s="16" t="s">
        <v>53</v>
      </c>
      <c r="C14" s="16" t="s">
        <v>37</v>
      </c>
      <c r="D14" s="16" t="s">
        <v>38</v>
      </c>
      <c r="E14" s="18">
        <v>70687.199999999997</v>
      </c>
      <c r="F14" s="18">
        <v>70687.199999999997</v>
      </c>
      <c r="G14" s="18">
        <v>63618.48</v>
      </c>
      <c r="H14" s="18">
        <v>63618.48</v>
      </c>
      <c r="I14" s="24">
        <v>21500</v>
      </c>
      <c r="J14" s="16" t="s">
        <v>64</v>
      </c>
      <c r="K14" s="16" t="s">
        <v>65</v>
      </c>
      <c r="L14" s="6" t="s">
        <v>7</v>
      </c>
      <c r="M14" s="2">
        <v>52</v>
      </c>
      <c r="N14" s="15" t="s">
        <v>21</v>
      </c>
    </row>
    <row r="15" spans="1:15" ht="74.400000000000006" customHeight="1" x14ac:dyDescent="0.3">
      <c r="A15" s="1">
        <v>8</v>
      </c>
      <c r="B15" s="16" t="s">
        <v>46</v>
      </c>
      <c r="C15" s="16" t="s">
        <v>39</v>
      </c>
      <c r="D15" s="16" t="s">
        <v>40</v>
      </c>
      <c r="E15" s="18">
        <v>48000</v>
      </c>
      <c r="F15" s="18">
        <v>48000</v>
      </c>
      <c r="G15" s="18">
        <v>43200</v>
      </c>
      <c r="H15" s="18">
        <v>43200</v>
      </c>
      <c r="I15" s="24">
        <v>9500</v>
      </c>
      <c r="J15" s="16" t="s">
        <v>57</v>
      </c>
      <c r="K15" s="16" t="s">
        <v>58</v>
      </c>
      <c r="L15" s="6" t="s">
        <v>7</v>
      </c>
      <c r="M15" s="2">
        <v>51</v>
      </c>
      <c r="N15" s="15" t="s">
        <v>21</v>
      </c>
    </row>
    <row r="16" spans="1:15" ht="75" customHeight="1" x14ac:dyDescent="0.3">
      <c r="A16" s="1">
        <v>9</v>
      </c>
      <c r="B16" s="16" t="s">
        <v>54</v>
      </c>
      <c r="C16" s="16" t="s">
        <v>41</v>
      </c>
      <c r="D16" s="16" t="s">
        <v>42</v>
      </c>
      <c r="E16" s="18">
        <v>111788.4</v>
      </c>
      <c r="F16" s="18">
        <v>110588.4</v>
      </c>
      <c r="G16" s="18">
        <v>99529</v>
      </c>
      <c r="H16" s="33">
        <v>96024.74</v>
      </c>
      <c r="I16" s="24">
        <v>20510</v>
      </c>
      <c r="J16" s="16" t="s">
        <v>66</v>
      </c>
      <c r="K16" s="16" t="s">
        <v>19</v>
      </c>
      <c r="L16" s="6" t="s">
        <v>7</v>
      </c>
      <c r="M16" s="2">
        <v>51</v>
      </c>
      <c r="N16" s="15" t="s">
        <v>21</v>
      </c>
    </row>
    <row r="17" spans="1:14" ht="76.8" customHeight="1" x14ac:dyDescent="0.3">
      <c r="A17" s="29">
        <v>10</v>
      </c>
      <c r="B17" s="16" t="s">
        <v>55</v>
      </c>
      <c r="C17" s="16" t="s">
        <v>43</v>
      </c>
      <c r="D17" s="16" t="s">
        <v>44</v>
      </c>
      <c r="E17" s="18">
        <v>60883.26</v>
      </c>
      <c r="F17" s="18">
        <v>60883.26</v>
      </c>
      <c r="G17" s="18">
        <v>54794.93</v>
      </c>
      <c r="H17" s="18">
        <v>0</v>
      </c>
      <c r="I17" s="24">
        <v>6401</v>
      </c>
      <c r="J17" s="16" t="s">
        <v>62</v>
      </c>
      <c r="K17" s="16" t="s">
        <v>63</v>
      </c>
      <c r="L17" s="6" t="s">
        <v>7</v>
      </c>
      <c r="M17" s="2">
        <v>49</v>
      </c>
      <c r="N17" s="15" t="s">
        <v>68</v>
      </c>
    </row>
    <row r="18" spans="1:14" ht="25.2" customHeight="1" x14ac:dyDescent="0.3">
      <c r="D18" s="27" t="s">
        <v>20</v>
      </c>
      <c r="E18" s="28">
        <f>SUM(E8:E17)</f>
        <v>735045.83</v>
      </c>
      <c r="F18" s="28">
        <f>SUM(F8:F17)</f>
        <v>733845.83</v>
      </c>
      <c r="G18" s="28">
        <f>SUM(G8:G17)</f>
        <v>658299.19000000006</v>
      </c>
      <c r="H18" s="28">
        <f>SUM(H8:H17)</f>
        <v>600000</v>
      </c>
    </row>
  </sheetData>
  <autoFilter ref="A7:O7" xr:uid="{00000000-0001-0000-0000-000000000000}">
    <sortState xmlns:xlrd2="http://schemas.microsoft.com/office/spreadsheetml/2017/richdata2" ref="A8:O18">
      <sortCondition ref="A7"/>
    </sortState>
  </autoFilter>
  <mergeCells count="6">
    <mergeCell ref="A1:N1"/>
    <mergeCell ref="A2:N2"/>
    <mergeCell ref="A3:N3"/>
    <mergeCell ref="A6:N6"/>
    <mergeCell ref="A5:N5"/>
    <mergeCell ref="A4:N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NFOSiGW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Majewska Anna</dc:creator>
  <cp:lastModifiedBy>Bernadeta Brzeska</cp:lastModifiedBy>
  <cp:lastPrinted>2022-07-13T12:11:39Z</cp:lastPrinted>
  <dcterms:created xsi:type="dcterms:W3CDTF">2021-03-22T08:26:09Z</dcterms:created>
  <dcterms:modified xsi:type="dcterms:W3CDTF">2022-11-23T08:58:29Z</dcterms:modified>
</cp:coreProperties>
</file>