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Iwona Goś\2023\PRWEE\Listy rankingowe\"/>
    </mc:Choice>
  </mc:AlternateContent>
  <xr:revisionPtr revIDLastSave="0" documentId="13_ncr:1_{3F0AED5E-9AC4-4E2E-8E64-B8374B504A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Arkusz1!$A$6:$N$6</definedName>
    <definedName name="_xlnm.Print_Area" localSheetId="0">Arkusz1!$A$1:$N$24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</calcChain>
</file>

<file path=xl/sharedStrings.xml><?xml version="1.0" encoding="utf-8"?>
<sst xmlns="http://schemas.openxmlformats.org/spreadsheetml/2006/main" count="68" uniqueCount="57">
  <si>
    <t>L.p.</t>
  </si>
  <si>
    <t>Nazwa przedsięwzięcia</t>
  </si>
  <si>
    <t>Wnioskodawca</t>
  </si>
  <si>
    <t>Koszt całkowity (zł)</t>
  </si>
  <si>
    <t>Koszt kwalifikowany (zł)</t>
  </si>
  <si>
    <t>Wnioskowana kwota dofinansowania (zł)</t>
  </si>
  <si>
    <t>Ocena formalna (wg kryteriów dostępu)</t>
  </si>
  <si>
    <t>pozytywna</t>
  </si>
  <si>
    <t xml:space="preserve">Ocena wg kryteriów jakościowych punktowych (pkt) </t>
  </si>
  <si>
    <t>UWAGI</t>
  </si>
  <si>
    <t>Przyznana kwota dotacji (zł)</t>
  </si>
  <si>
    <t>Nr wniosku</t>
  </si>
  <si>
    <t>Województwo Podkarpackie</t>
  </si>
  <si>
    <t>Planowany zasięg przedsięwzięcia (liczba osób)</t>
  </si>
  <si>
    <t>Okres realizacji (od:….)</t>
  </si>
  <si>
    <t>Okres realizacji (do: .......)</t>
  </si>
  <si>
    <t>SUMA</t>
  </si>
  <si>
    <t>Lista rankingowa w konkursie wniosków o dofinansowanie, w ramach programu "Program Regionalnego Wsparcia Edukacji Ekologicznej"
 Część 2, obszar tematyczny: Odnawialne źródła energii i efektywność energetyczna - wnioski ocenione pozytywnie</t>
  </si>
  <si>
    <t xml:space="preserve">Alokacja naboru dla obszaru tematycznego Odnawialne źródła energii i efektywność energetyczna: </t>
  </si>
  <si>
    <t>Kampania edukacyjno-informacyjna w zakresie rozwoju technologii odnawialnych źródeł energii</t>
  </si>
  <si>
    <t>Fundacja Większe Mniejsze</t>
  </si>
  <si>
    <t>Zielone Podkarpacie- konkurs dla dzieci, olimpiada dla młodzieży oraz edukacyjne eko-miasteczko</t>
  </si>
  <si>
    <t>Gmina Sokołów Małopolski</t>
  </si>
  <si>
    <t>OZE - tyle zysku ile odzysku</t>
  </si>
  <si>
    <t>Bieszczadzki Park Narodowy w Ustrzykach Górnych</t>
  </si>
  <si>
    <t>Energia Słoneczna dla Człowieka i dla Przyrody w ramach edukacji ekologicznej Bieszczadzkiego Parku Narodowego</t>
  </si>
  <si>
    <t>Miasto Rzeszów</t>
  </si>
  <si>
    <t>Program edukacji OZE i efektywność energetyczna</t>
  </si>
  <si>
    <t>Powiat Tarnobrzeski</t>
  </si>
  <si>
    <t>Stawiamy na czystą energię w Zespole Szkół nr 2 w Nowej Dębie</t>
  </si>
  <si>
    <t>Gmina Miejsce Piastowe</t>
  </si>
  <si>
    <t>Ekologiczna szkoła z elementami OZE</t>
  </si>
  <si>
    <t>Gmina Bukowsko</t>
  </si>
  <si>
    <t>Odnawialna gmina Bukowsko</t>
  </si>
  <si>
    <t>Ogólnopolskie Stowarzyszenie Projekt Ekomodernizacji</t>
  </si>
  <si>
    <t>Małe zmiany, wielka oszczędność - efektywność energetyczna</t>
  </si>
  <si>
    <t>Związek Gmin Turystycznych Pogórza Dynowskiego</t>
  </si>
  <si>
    <t>Z questem odkrywamy tajemnice przyrody - cykl wydarzeń promujących OZE na terenie Związku Gmin Turystycznych Pogórza Dynowskiego</t>
  </si>
  <si>
    <t>Celowy Związek Gmin "Eko-Logiczni"</t>
  </si>
  <si>
    <t>II Międzygminny Festyn "Odnawialne źródła energii to nasza wspólna sprawa"</t>
  </si>
  <si>
    <t>Gmina Trzebownisko</t>
  </si>
  <si>
    <t>Zielona Edukacja w Gminie Trzebownisko</t>
  </si>
  <si>
    <t>Termin naboru: od dnia 20.03.2023 r. do dnia 14.04.2023 r.</t>
  </si>
  <si>
    <t>2023 r. - 401.631,13 zł,</t>
  </si>
  <si>
    <t>2024 r. - 189.400,48 zł.</t>
  </si>
  <si>
    <t>23/1338</t>
  </si>
  <si>
    <t>23/1344</t>
  </si>
  <si>
    <t>23/1345</t>
  </si>
  <si>
    <t>23/1346</t>
  </si>
  <si>
    <t>23/1348</t>
  </si>
  <si>
    <t>23/1349</t>
  </si>
  <si>
    <t>23/1350</t>
  </si>
  <si>
    <t>23/1353</t>
  </si>
  <si>
    <t>23/1406</t>
  </si>
  <si>
    <t>23/1358</t>
  </si>
  <si>
    <t>23/1359</t>
  </si>
  <si>
    <t>23/1347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</si>
</sst>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0" fillId="3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3" borderId="1" xfId="1" applyNumberFormat="1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14" fontId="1" fillId="3" borderId="1" xfId="1" applyNumberFormat="1" applyFont="1" applyFill="1" applyBorder="1" applyAlignment="1">
      <alignment horizontal="center" vertical="center" wrapText="1"/>
    </xf>
    <xf numFmtId="14" fontId="1" fillId="3" borderId="2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3" borderId="1" xfId="3" applyNumberFormat="1" applyFont="1" applyFill="1" applyBorder="1" applyAlignment="1">
      <alignment horizontal="right" vertical="center" wrapText="1"/>
    </xf>
    <xf numFmtId="14" fontId="0" fillId="3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3" borderId="2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4" fontId="1" fillId="3" borderId="2" xfId="3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">
    <cellStyle name="Dziesiętny" xfId="3" builtinId="3"/>
    <cellStyle name="Normalny" xfId="0" builtinId="0"/>
    <cellStyle name="Normalny 3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view="pageBreakPreview" topLeftCell="A10" zoomScale="70" zoomScaleNormal="100" zoomScaleSheetLayoutView="70" workbookViewId="0">
      <selection activeCell="H18" sqref="H18"/>
    </sheetView>
  </sheetViews>
  <sheetFormatPr defaultRowHeight="14.4" x14ac:dyDescent="0.3"/>
  <cols>
    <col min="1" max="1" width="5.6640625" customWidth="1"/>
    <col min="2" max="2" width="12.44140625" customWidth="1"/>
    <col min="3" max="3" width="25.6640625" style="9" customWidth="1"/>
    <col min="4" max="4" width="39" style="9" customWidth="1"/>
    <col min="5" max="5" width="16.33203125" customWidth="1"/>
    <col min="6" max="6" width="17.88671875" customWidth="1"/>
    <col min="7" max="7" width="19.21875" customWidth="1"/>
    <col min="8" max="8" width="17.77734375" customWidth="1"/>
    <col min="9" max="9" width="20.44140625" customWidth="1"/>
    <col min="10" max="10" width="15.88671875" customWidth="1"/>
    <col min="11" max="11" width="15.109375" customWidth="1"/>
    <col min="12" max="12" width="16" customWidth="1"/>
    <col min="13" max="13" width="14" customWidth="1"/>
    <col min="14" max="14" width="26.109375" customWidth="1"/>
  </cols>
  <sheetData>
    <row r="1" spans="1:14" ht="40.200000000000003" customHeight="1" x14ac:dyDescent="0.3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.6" customHeight="1" x14ac:dyDescent="0.3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8.2" customHeight="1" x14ac:dyDescent="0.3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0.399999999999999" customHeight="1" x14ac:dyDescent="0.3">
      <c r="A4" s="41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28.2" customHeight="1" x14ac:dyDescent="0.3">
      <c r="A5" s="42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77.400000000000006" customHeight="1" x14ac:dyDescent="0.3">
      <c r="A6" s="1" t="s">
        <v>0</v>
      </c>
      <c r="B6" s="1" t="s">
        <v>11</v>
      </c>
      <c r="C6" s="1" t="s">
        <v>2</v>
      </c>
      <c r="D6" s="1" t="s">
        <v>1</v>
      </c>
      <c r="E6" s="1" t="s">
        <v>3</v>
      </c>
      <c r="F6" s="1" t="s">
        <v>4</v>
      </c>
      <c r="G6" s="1" t="s">
        <v>5</v>
      </c>
      <c r="H6" s="1" t="s">
        <v>10</v>
      </c>
      <c r="I6" s="1" t="s">
        <v>13</v>
      </c>
      <c r="J6" s="1" t="s">
        <v>14</v>
      </c>
      <c r="K6" s="1" t="s">
        <v>15</v>
      </c>
      <c r="L6" s="1" t="s">
        <v>6</v>
      </c>
      <c r="M6" s="2" t="s">
        <v>8</v>
      </c>
      <c r="N6" s="2" t="s">
        <v>9</v>
      </c>
    </row>
    <row r="7" spans="1:14" ht="63" customHeight="1" x14ac:dyDescent="0.3">
      <c r="A7" s="1">
        <v>1</v>
      </c>
      <c r="B7" s="4" t="s">
        <v>45</v>
      </c>
      <c r="C7" s="17" t="s">
        <v>12</v>
      </c>
      <c r="D7" s="16" t="s">
        <v>19</v>
      </c>
      <c r="E7" s="19">
        <v>149960</v>
      </c>
      <c r="F7" s="19">
        <v>149960</v>
      </c>
      <c r="G7" s="20">
        <v>134964</v>
      </c>
      <c r="H7" s="20">
        <v>134964</v>
      </c>
      <c r="I7" s="10">
        <v>1279000</v>
      </c>
      <c r="J7" s="21">
        <v>45061</v>
      </c>
      <c r="K7" s="21">
        <v>45240</v>
      </c>
      <c r="L7" s="3" t="s">
        <v>7</v>
      </c>
      <c r="M7" s="7">
        <v>75</v>
      </c>
      <c r="N7" s="2"/>
    </row>
    <row r="8" spans="1:14" ht="48" customHeight="1" x14ac:dyDescent="0.3">
      <c r="A8" s="1">
        <v>2</v>
      </c>
      <c r="B8" s="4" t="s">
        <v>48</v>
      </c>
      <c r="C8" s="27" t="s">
        <v>24</v>
      </c>
      <c r="D8" s="18" t="s">
        <v>25</v>
      </c>
      <c r="E8" s="19">
        <v>192895</v>
      </c>
      <c r="F8" s="30">
        <v>160390</v>
      </c>
      <c r="G8" s="23">
        <v>144351</v>
      </c>
      <c r="H8" s="23">
        <v>144351</v>
      </c>
      <c r="I8" s="10">
        <v>295050</v>
      </c>
      <c r="J8" s="21">
        <v>45139</v>
      </c>
      <c r="K8" s="21">
        <v>45230</v>
      </c>
      <c r="L8" s="3" t="s">
        <v>7</v>
      </c>
      <c r="M8" s="7">
        <v>74</v>
      </c>
      <c r="N8" s="2"/>
    </row>
    <row r="9" spans="1:14" ht="51" customHeight="1" x14ac:dyDescent="0.3">
      <c r="A9" s="15">
        <v>3</v>
      </c>
      <c r="B9" s="4" t="s">
        <v>47</v>
      </c>
      <c r="C9" s="17" t="s">
        <v>22</v>
      </c>
      <c r="D9" s="18" t="s">
        <v>23</v>
      </c>
      <c r="E9" s="23">
        <v>161960</v>
      </c>
      <c r="F9" s="23">
        <v>159960</v>
      </c>
      <c r="G9" s="23">
        <v>143964</v>
      </c>
      <c r="H9" s="23">
        <v>143964</v>
      </c>
      <c r="I9" s="10">
        <v>5620</v>
      </c>
      <c r="J9" s="25">
        <v>45107</v>
      </c>
      <c r="K9" s="25">
        <v>45626</v>
      </c>
      <c r="L9" s="3" t="s">
        <v>7</v>
      </c>
      <c r="M9" s="2">
        <v>71</v>
      </c>
      <c r="N9" s="2"/>
    </row>
    <row r="10" spans="1:14" ht="40.799999999999997" customHeight="1" x14ac:dyDescent="0.3">
      <c r="A10" s="14">
        <v>4</v>
      </c>
      <c r="B10" s="5" t="s">
        <v>51</v>
      </c>
      <c r="C10" s="39" t="s">
        <v>32</v>
      </c>
      <c r="D10" s="18" t="s">
        <v>33</v>
      </c>
      <c r="E10" s="19">
        <v>167000</v>
      </c>
      <c r="F10" s="31">
        <v>167000</v>
      </c>
      <c r="G10" s="31">
        <v>150000</v>
      </c>
      <c r="H10" s="31">
        <v>150000</v>
      </c>
      <c r="I10" s="11">
        <v>31958</v>
      </c>
      <c r="J10" s="22">
        <v>45078</v>
      </c>
      <c r="K10" s="22">
        <v>45291</v>
      </c>
      <c r="L10" s="3" t="s">
        <v>7</v>
      </c>
      <c r="M10" s="8">
        <v>70</v>
      </c>
      <c r="N10" s="6"/>
    </row>
    <row r="11" spans="1:14" ht="46.8" customHeight="1" x14ac:dyDescent="0.3">
      <c r="A11" s="14">
        <v>5</v>
      </c>
      <c r="B11" s="5" t="s">
        <v>52</v>
      </c>
      <c r="C11" s="17" t="s">
        <v>34</v>
      </c>
      <c r="D11" s="18" t="s">
        <v>35</v>
      </c>
      <c r="E11" s="23">
        <v>164740</v>
      </c>
      <c r="F11" s="24">
        <v>164273</v>
      </c>
      <c r="G11" s="23">
        <v>148266</v>
      </c>
      <c r="H11" s="36">
        <v>147845.70000000001</v>
      </c>
      <c r="I11" s="11">
        <v>91329</v>
      </c>
      <c r="J11" s="22">
        <v>45078</v>
      </c>
      <c r="K11" s="22">
        <v>45535</v>
      </c>
      <c r="L11" s="3" t="s">
        <v>7</v>
      </c>
      <c r="M11" s="8">
        <v>68</v>
      </c>
      <c r="N11" s="6"/>
    </row>
    <row r="12" spans="1:14" ht="40.799999999999997" customHeight="1" x14ac:dyDescent="0.3">
      <c r="A12" s="14">
        <v>6</v>
      </c>
      <c r="B12" s="5" t="s">
        <v>54</v>
      </c>
      <c r="C12" s="17" t="s">
        <v>36</v>
      </c>
      <c r="D12" s="18" t="s">
        <v>37</v>
      </c>
      <c r="E12" s="31">
        <v>156736</v>
      </c>
      <c r="F12" s="31">
        <v>156736</v>
      </c>
      <c r="G12" s="23">
        <v>141062.39999999999</v>
      </c>
      <c r="H12" s="23">
        <v>141062.39999999999</v>
      </c>
      <c r="I12" s="11">
        <v>12785</v>
      </c>
      <c r="J12" s="22">
        <v>45200</v>
      </c>
      <c r="K12" s="22">
        <v>45565</v>
      </c>
      <c r="L12" s="3" t="s">
        <v>7</v>
      </c>
      <c r="M12" s="8">
        <v>66</v>
      </c>
      <c r="N12" s="6"/>
    </row>
    <row r="13" spans="1:14" ht="40.799999999999997" customHeight="1" x14ac:dyDescent="0.3">
      <c r="A13" s="14">
        <v>7</v>
      </c>
      <c r="B13" s="26" t="s">
        <v>56</v>
      </c>
      <c r="C13" s="28" t="s">
        <v>26</v>
      </c>
      <c r="D13" s="18" t="s">
        <v>27</v>
      </c>
      <c r="E13" s="19">
        <v>47340</v>
      </c>
      <c r="F13" s="19">
        <v>47340</v>
      </c>
      <c r="G13" s="38">
        <v>42606</v>
      </c>
      <c r="H13" s="38">
        <v>42606</v>
      </c>
      <c r="I13" s="32">
        <v>6800</v>
      </c>
      <c r="J13" s="33">
        <v>45078</v>
      </c>
      <c r="K13" s="33">
        <v>45464</v>
      </c>
      <c r="L13" s="3" t="s">
        <v>7</v>
      </c>
      <c r="M13" s="8">
        <v>65</v>
      </c>
      <c r="N13" s="35"/>
    </row>
    <row r="14" spans="1:14" ht="53.4" customHeight="1" x14ac:dyDescent="0.3">
      <c r="A14" s="14">
        <v>8</v>
      </c>
      <c r="B14" s="5" t="s">
        <v>49</v>
      </c>
      <c r="C14" s="17" t="s">
        <v>28</v>
      </c>
      <c r="D14" s="18" t="s">
        <v>29</v>
      </c>
      <c r="E14" s="23">
        <v>172541</v>
      </c>
      <c r="F14" s="37">
        <v>172541</v>
      </c>
      <c r="G14" s="23">
        <v>143663.13</v>
      </c>
      <c r="H14" s="37">
        <v>143663.13</v>
      </c>
      <c r="I14" s="11">
        <v>10619</v>
      </c>
      <c r="J14" s="22">
        <v>45078</v>
      </c>
      <c r="K14" s="22">
        <v>45291</v>
      </c>
      <c r="L14" s="3" t="s">
        <v>7</v>
      </c>
      <c r="M14" s="8">
        <v>61</v>
      </c>
      <c r="N14" s="6"/>
    </row>
    <row r="15" spans="1:14" ht="40.799999999999997" customHeight="1" x14ac:dyDescent="0.3">
      <c r="A15" s="14">
        <v>9</v>
      </c>
      <c r="B15" s="5" t="s">
        <v>53</v>
      </c>
      <c r="C15" s="17" t="s">
        <v>40</v>
      </c>
      <c r="D15" s="18" t="s">
        <v>41</v>
      </c>
      <c r="E15" s="19">
        <v>166667</v>
      </c>
      <c r="F15" s="19">
        <v>166667</v>
      </c>
      <c r="G15" s="20">
        <v>150000</v>
      </c>
      <c r="H15" s="20">
        <v>150000</v>
      </c>
      <c r="I15" s="11">
        <v>7500</v>
      </c>
      <c r="J15" s="22">
        <v>45110</v>
      </c>
      <c r="K15" s="22">
        <v>45535</v>
      </c>
      <c r="L15" s="3" t="s">
        <v>7</v>
      </c>
      <c r="M15" s="8">
        <v>59</v>
      </c>
      <c r="N15" s="6"/>
    </row>
    <row r="16" spans="1:14" ht="61.2" customHeight="1" x14ac:dyDescent="0.3">
      <c r="A16" s="14">
        <v>10</v>
      </c>
      <c r="B16" s="5" t="s">
        <v>46</v>
      </c>
      <c r="C16" s="17" t="s">
        <v>20</v>
      </c>
      <c r="D16" s="18" t="s">
        <v>21</v>
      </c>
      <c r="E16" s="19">
        <v>150000</v>
      </c>
      <c r="F16" s="19">
        <v>150000</v>
      </c>
      <c r="G16" s="20">
        <v>135000</v>
      </c>
      <c r="H16" s="20">
        <v>135000</v>
      </c>
      <c r="I16" s="11">
        <v>8030</v>
      </c>
      <c r="J16" s="34">
        <v>45047</v>
      </c>
      <c r="K16" s="34">
        <v>45230</v>
      </c>
      <c r="L16" s="3" t="s">
        <v>7</v>
      </c>
      <c r="M16" s="8">
        <v>57</v>
      </c>
      <c r="N16" s="6"/>
    </row>
    <row r="17" spans="1:14" ht="40.799999999999997" customHeight="1" x14ac:dyDescent="0.3">
      <c r="A17" s="14">
        <v>11</v>
      </c>
      <c r="B17" s="5" t="s">
        <v>55</v>
      </c>
      <c r="C17" s="17" t="s">
        <v>38</v>
      </c>
      <c r="D17" s="18" t="s">
        <v>39</v>
      </c>
      <c r="E17" s="23">
        <v>143622.98000000001</v>
      </c>
      <c r="F17" s="23">
        <v>143622.98000000001</v>
      </c>
      <c r="G17" s="20">
        <v>129260.68</v>
      </c>
      <c r="H17" s="20">
        <v>129260.68</v>
      </c>
      <c r="I17" s="11">
        <v>6000</v>
      </c>
      <c r="J17" s="22">
        <v>45292</v>
      </c>
      <c r="K17" s="22">
        <v>45473</v>
      </c>
      <c r="L17" s="3" t="s">
        <v>7</v>
      </c>
      <c r="M17" s="8">
        <v>54</v>
      </c>
      <c r="N17" s="6"/>
    </row>
    <row r="18" spans="1:14" ht="64.2" customHeight="1" x14ac:dyDescent="0.3">
      <c r="A18" s="1">
        <v>12</v>
      </c>
      <c r="B18" s="4" t="s">
        <v>50</v>
      </c>
      <c r="C18" s="29" t="s">
        <v>30</v>
      </c>
      <c r="D18" s="18" t="s">
        <v>31</v>
      </c>
      <c r="E18" s="30">
        <v>144431.37</v>
      </c>
      <c r="F18" s="30">
        <v>144431.37</v>
      </c>
      <c r="G18" s="23">
        <v>129988.23</v>
      </c>
      <c r="H18" s="23">
        <v>129988.23</v>
      </c>
      <c r="I18" s="10">
        <v>5500</v>
      </c>
      <c r="J18" s="21">
        <v>45078</v>
      </c>
      <c r="K18" s="21">
        <v>45291</v>
      </c>
      <c r="L18" s="3" t="s">
        <v>7</v>
      </c>
      <c r="M18" s="2">
        <v>50</v>
      </c>
      <c r="N18" s="2"/>
    </row>
    <row r="19" spans="1:14" ht="25.2" customHeight="1" x14ac:dyDescent="0.3">
      <c r="D19" s="12" t="s">
        <v>16</v>
      </c>
      <c r="E19" s="13">
        <f>SUM(E7:E18)</f>
        <v>1817893.35</v>
      </c>
      <c r="F19" s="13">
        <f>SUM(F7:F18)</f>
        <v>1782921.35</v>
      </c>
      <c r="G19" s="13">
        <f>SUM(G7:G18)</f>
        <v>1593125.44</v>
      </c>
      <c r="H19" s="13">
        <f>SUM(H7:H18)</f>
        <v>1592705.14</v>
      </c>
    </row>
  </sheetData>
  <autoFilter ref="A6:N6" xr:uid="{00000000-0001-0000-0000-000000000000}">
    <sortState xmlns:xlrd2="http://schemas.microsoft.com/office/spreadsheetml/2017/richdata2" ref="A7:N19">
      <sortCondition descending="1" ref="M6"/>
    </sortState>
  </autoFilter>
  <sortState xmlns:xlrd2="http://schemas.microsoft.com/office/spreadsheetml/2017/richdata2" ref="A7:N18">
    <sortCondition descending="1" ref="M7:M18"/>
  </sortState>
  <mergeCells count="5">
    <mergeCell ref="A1:N1"/>
    <mergeCell ref="A2:N2"/>
    <mergeCell ref="A3:N3"/>
    <mergeCell ref="A5:N5"/>
    <mergeCell ref="A4:N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Majewska Anna</dc:creator>
  <cp:lastModifiedBy>Iwona Goś</cp:lastModifiedBy>
  <cp:lastPrinted>2022-11-23T09:14:31Z</cp:lastPrinted>
  <dcterms:created xsi:type="dcterms:W3CDTF">2021-03-22T08:26:09Z</dcterms:created>
  <dcterms:modified xsi:type="dcterms:W3CDTF">2023-08-30T07:06:38Z</dcterms:modified>
</cp:coreProperties>
</file>